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Johan 2025\Golf\Herrgolf\2026\"/>
    </mc:Choice>
  </mc:AlternateContent>
  <xr:revisionPtr revIDLastSave="0" documentId="13_ncr:1_{250FECF8-551C-4653-B1E9-02301D24E8E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errgolf resultat" sheetId="1" r:id="rId1"/>
  </sheets>
  <definedNames>
    <definedName name="_xlnm._FilterDatabase" localSheetId="0" hidden="1">'herrgolf resultat'!$AJ$3:$BN$38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13" i="1" l="1"/>
  <c r="AG27" i="1"/>
  <c r="AG28" i="1"/>
  <c r="AG30" i="1"/>
  <c r="AG31" i="1"/>
  <c r="AG29" i="1"/>
  <c r="AG32" i="1"/>
  <c r="AG33" i="1"/>
  <c r="AG26" i="1"/>
  <c r="AG4" i="1"/>
  <c r="AG6" i="1"/>
  <c r="BO23" i="1"/>
  <c r="BO27" i="1"/>
  <c r="BO35" i="1"/>
  <c r="BO36" i="1"/>
  <c r="BO33" i="1"/>
  <c r="BO28" i="1"/>
  <c r="BO37" i="1"/>
  <c r="BO38" i="1"/>
  <c r="BO34" i="1"/>
  <c r="BN27" i="1"/>
  <c r="BN14" i="1"/>
  <c r="BN30" i="1"/>
  <c r="BN20" i="1"/>
  <c r="BN23" i="1"/>
  <c r="BN17" i="1"/>
  <c r="BN32" i="1"/>
  <c r="BN22" i="1"/>
  <c r="BN11" i="1"/>
  <c r="BN5" i="1"/>
  <c r="BN31" i="1"/>
  <c r="BN12" i="1"/>
  <c r="BN8" i="1"/>
  <c r="BN15" i="1"/>
  <c r="BN21" i="1"/>
  <c r="BN7" i="1"/>
  <c r="BN28" i="1"/>
  <c r="BN6" i="1"/>
  <c r="BN4" i="1"/>
  <c r="BN33" i="1"/>
  <c r="BN38" i="1"/>
  <c r="BN16" i="1"/>
  <c r="BN24" i="1"/>
  <c r="BN9" i="1"/>
  <c r="BN34" i="1"/>
  <c r="BN37" i="1"/>
  <c r="BN18" i="1"/>
  <c r="AG12" i="1"/>
  <c r="BO7" i="1"/>
  <c r="BO21" i="1"/>
  <c r="BO18" i="1"/>
  <c r="BO26" i="1"/>
  <c r="BO25" i="1"/>
  <c r="BO14" i="1"/>
  <c r="BO31" i="1"/>
  <c r="BO29" i="1"/>
  <c r="BO30" i="1"/>
  <c r="BO24" i="1"/>
  <c r="BO32" i="1"/>
  <c r="BO22" i="1"/>
  <c r="BO16" i="1"/>
  <c r="BO20" i="1"/>
  <c r="BO19" i="1"/>
  <c r="BO10" i="1"/>
  <c r="BO17" i="1"/>
  <c r="BO15" i="1"/>
  <c r="BO8" i="1"/>
  <c r="BO13" i="1"/>
  <c r="BO12" i="1"/>
  <c r="BO4" i="1"/>
  <c r="BO11" i="1"/>
  <c r="BO9" i="1"/>
  <c r="BO5" i="1"/>
  <c r="BO6" i="1"/>
  <c r="AG16" i="1"/>
  <c r="AG15" i="1"/>
  <c r="AG18" i="1"/>
  <c r="AG13" i="1"/>
  <c r="AG20" i="1"/>
  <c r="AG19" i="1"/>
  <c r="AG21" i="1"/>
  <c r="AG22" i="1"/>
  <c r="AG24" i="1"/>
  <c r="AG25" i="1"/>
  <c r="AG23" i="1"/>
  <c r="AG17" i="1"/>
  <c r="AG9" i="1"/>
  <c r="AG14" i="1"/>
  <c r="AG11" i="1"/>
  <c r="AG7" i="1"/>
  <c r="AG10" i="1"/>
  <c r="AG5" i="1"/>
  <c r="AG8" i="1"/>
  <c r="AF34" i="1"/>
  <c r="BN35" i="1"/>
  <c r="BN10" i="1"/>
  <c r="BN19" i="1"/>
  <c r="BN36" i="1"/>
  <c r="BN29" i="1"/>
  <c r="BN25" i="1"/>
  <c r="BN26" i="1"/>
  <c r="AF19" i="1"/>
  <c r="AF18" i="1"/>
  <c r="AF38" i="1"/>
  <c r="AF25" i="1"/>
  <c r="AF21" i="1"/>
  <c r="AF7" i="1"/>
  <c r="AF20" i="1"/>
  <c r="AF14" i="1"/>
  <c r="AF30" i="1"/>
  <c r="AF31" i="1"/>
  <c r="AF17" i="1"/>
  <c r="AF16" i="1"/>
  <c r="AF28" i="1"/>
  <c r="AF6" i="1"/>
  <c r="AF35" i="1"/>
  <c r="AF9" i="1"/>
  <c r="AF12" i="1"/>
  <c r="AF11" i="1"/>
  <c r="AF37" i="1"/>
  <c r="AF32" i="1"/>
  <c r="AF29" i="1"/>
  <c r="AF13" i="1"/>
  <c r="AF27" i="1"/>
  <c r="AF36" i="1"/>
  <c r="AF8" i="1"/>
  <c r="AF22" i="1"/>
  <c r="AF5" i="1"/>
  <c r="AF4" i="1"/>
  <c r="AF23" i="1"/>
  <c r="AF10" i="1"/>
  <c r="AF15" i="1"/>
  <c r="AF33" i="1"/>
  <c r="AF26" i="1"/>
  <c r="AF24" i="1"/>
</calcChain>
</file>

<file path=xl/sharedStrings.xml><?xml version="1.0" encoding="utf-8"?>
<sst xmlns="http://schemas.openxmlformats.org/spreadsheetml/2006/main" count="82" uniqueCount="75">
  <si>
    <t xml:space="preserve">Vadstena golfklubb  </t>
  </si>
  <si>
    <t>Poängjakt  herrgolfen</t>
  </si>
  <si>
    <t>Klass A</t>
  </si>
  <si>
    <t>Klass B</t>
  </si>
  <si>
    <t>Tävlingsdag</t>
  </si>
  <si>
    <t>Namn</t>
  </si>
  <si>
    <t>Totalt</t>
  </si>
  <si>
    <t>Stefan Sandberg</t>
  </si>
  <si>
    <t>Magnus Edlund</t>
  </si>
  <si>
    <t>Henrik Rapp</t>
  </si>
  <si>
    <t>Lucas Kling</t>
  </si>
  <si>
    <t>Stefan Remius</t>
  </si>
  <si>
    <t xml:space="preserve">Tony Kling </t>
  </si>
  <si>
    <t xml:space="preserve">Gunnar Adolfsson </t>
  </si>
  <si>
    <t>Plac</t>
  </si>
  <si>
    <t>Thomas Conradsson</t>
  </si>
  <si>
    <t>Per Elving</t>
  </si>
  <si>
    <t>Totalt (10 bästa)</t>
  </si>
  <si>
    <t>Tommy Pederssen</t>
  </si>
  <si>
    <t>Anders Larsson</t>
  </si>
  <si>
    <t>Petuel Ankarhorn</t>
  </si>
  <si>
    <t>Mikael Larsson</t>
  </si>
  <si>
    <t>Rolf Petrich</t>
  </si>
  <si>
    <t xml:space="preserve">Lars Petersson </t>
  </si>
  <si>
    <t>Anders Karlsson</t>
  </si>
  <si>
    <t>Anders Axelsson</t>
  </si>
  <si>
    <t>Örjan Sundstrand</t>
  </si>
  <si>
    <t>Roger Larsson</t>
  </si>
  <si>
    <t>Lars-Gunnar Svensson</t>
  </si>
  <si>
    <t>Per Johansson</t>
  </si>
  <si>
    <t>Peter Östlund</t>
  </si>
  <si>
    <t>Rolf Sjögren</t>
  </si>
  <si>
    <t>Hcp  0-18</t>
  </si>
  <si>
    <t>Hcp 18-36</t>
  </si>
  <si>
    <t>Daniel Johansson</t>
  </si>
  <si>
    <t>Lars Samuelsson</t>
  </si>
  <si>
    <t>Lennart Larsson</t>
  </si>
  <si>
    <t>Johan Carlson</t>
  </si>
  <si>
    <t>Jerry Haglund Medborg</t>
  </si>
  <si>
    <t>Jan Gustavsson</t>
  </si>
  <si>
    <t>Lars Lundborg</t>
  </si>
  <si>
    <t>Henrik Fyhr</t>
  </si>
  <si>
    <t>Ulf Berg</t>
  </si>
  <si>
    <t>Frank Skoog</t>
  </si>
  <si>
    <t>Arne Lundberg</t>
  </si>
  <si>
    <t>Stig Ivarsson</t>
  </si>
  <si>
    <t>Mats Almgren</t>
  </si>
  <si>
    <t>Bengt-Arne Gustavsson</t>
  </si>
  <si>
    <t>Stefan Gustafsson</t>
  </si>
  <si>
    <t>Hans Linder</t>
  </si>
  <si>
    <t>Björn Westlund</t>
  </si>
  <si>
    <t>Urban Eriksson</t>
  </si>
  <si>
    <t>Kenneth Magnusson</t>
  </si>
  <si>
    <t>Peter Axell</t>
  </si>
  <si>
    <t>Mikael Sönner</t>
  </si>
  <si>
    <t>Sven Winge</t>
  </si>
  <si>
    <t>Mattias Åström</t>
  </si>
  <si>
    <t>Fredrik Ragneby</t>
  </si>
  <si>
    <t>Jan Wiik</t>
  </si>
  <si>
    <t>Björn Langvik</t>
  </si>
  <si>
    <t>Håkan Moström</t>
  </si>
  <si>
    <t>Jonas Ljungblad</t>
  </si>
  <si>
    <t>Nicklas Gustavsson</t>
  </si>
  <si>
    <t>Urban Sandberg</t>
  </si>
  <si>
    <t>Jan Lener</t>
  </si>
  <si>
    <t>Bo Olsson</t>
  </si>
  <si>
    <t>Marcus Fredriksson Lif</t>
  </si>
  <si>
    <t>Anders Halldin</t>
  </si>
  <si>
    <t>Thomas Andersson</t>
  </si>
  <si>
    <t>Björn Thellström</t>
  </si>
  <si>
    <t>Anders Johansson</t>
  </si>
  <si>
    <t>Magnus Pettersson</t>
  </si>
  <si>
    <t>Hans Johansson</t>
  </si>
  <si>
    <t>Jonas Åberg</t>
  </si>
  <si>
    <t>Arne Larsson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</si>
</sst>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i/>
      <sz val="11"/>
      <name val="Arial"/>
      <family val="2"/>
    </font>
    <font>
      <i/>
      <sz val="11"/>
      <color indexed="17"/>
      <name val="Arial"/>
      <family val="2"/>
    </font>
    <font>
      <i/>
      <sz val="10"/>
      <color indexed="17"/>
      <name val="Arial"/>
      <family val="2"/>
    </font>
    <font>
      <i/>
      <sz val="10"/>
      <color indexed="17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16" fontId="7" fillId="0" borderId="3" xfId="0" applyNumberFormat="1" applyFont="1" applyBorder="1" applyAlignment="1">
      <alignment textRotation="90"/>
    </xf>
    <xf numFmtId="0" fontId="1" fillId="0" borderId="1" xfId="0" applyFont="1" applyBorder="1"/>
    <xf numFmtId="0" fontId="6" fillId="0" borderId="3" xfId="0" applyFont="1" applyBorder="1"/>
    <xf numFmtId="1" fontId="0" fillId="0" borderId="2" xfId="0" applyNumberFormat="1" applyBorder="1"/>
    <xf numFmtId="0" fontId="6" fillId="0" borderId="6" xfId="0" applyFont="1" applyBorder="1"/>
    <xf numFmtId="0" fontId="1" fillId="0" borderId="3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7" xfId="0" applyBorder="1"/>
    <xf numFmtId="0" fontId="1" fillId="0" borderId="7" xfId="0" applyFont="1" applyBorder="1"/>
    <xf numFmtId="0" fontId="6" fillId="0" borderId="2" xfId="0" applyFont="1" applyBorder="1"/>
    <xf numFmtId="0" fontId="0" fillId="0" borderId="10" xfId="0" applyBorder="1"/>
    <xf numFmtId="1" fontId="0" fillId="0" borderId="0" xfId="0" applyNumberFormat="1"/>
    <xf numFmtId="1" fontId="0" fillId="0" borderId="3" xfId="0" applyNumberFormat="1" applyBorder="1"/>
    <xf numFmtId="1" fontId="0" fillId="0" borderId="5" xfId="0" applyNumberForma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60" name="Line 1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61" name="Line 2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62" name="Line 3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63" name="Line 4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64" name="Line 5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65" name="Line 6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66" name="Line 7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67" name="Line 8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68" name="Line 9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69" name="Line 10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70" name="Line 11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71" name="Line 12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72" name="Line 13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73" name="Line 14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74" name="Line 15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75" name="Line 16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76" name="Line 17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77" name="Line 18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78" name="Line 19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79" name="Line 20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80" name="Line 21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81" name="Line 22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82" name="Line 23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83" name="Line 24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84" name="Line 25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85" name="Line 26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86" name="Line 27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87" name="Line 28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88" name="Line 29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89" name="Line 30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90" name="Line 31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91" name="Line 32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92" name="Line 33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93" name="Line 34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94" name="Line 35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95" name="Line 36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96" name="Line 37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97" name="Line 38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98" name="Line 39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99" name="Line 40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00" name="Line 41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01" name="Line 42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02" name="Line 43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03" name="Line 44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04" name="Line 45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05" name="Line 46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06" name="Line 47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07" name="Line 48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08" name="Line 49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09" name="Line 50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10" name="Line 51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11" name="Line 52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12" name="Line 53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13" name="Line 54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14" name="Line 55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15" name="Line 56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17" name="Line 58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3</xdr:row>
      <xdr:rowOff>7620</xdr:rowOff>
    </xdr:from>
    <xdr:to>
      <xdr:col>50</xdr:col>
      <xdr:colOff>0</xdr:colOff>
      <xdr:row>38</xdr:row>
      <xdr:rowOff>0</xdr:rowOff>
    </xdr:to>
    <xdr:sp macro="" textlink="">
      <xdr:nvSpPr>
        <xdr:cNvPr id="5530" name="Line 79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>
          <a:spLocks noChangeShapeType="1"/>
        </xdr:cNvSpPr>
      </xdr:nvSpPr>
      <xdr:spPr bwMode="auto">
        <a:xfrm>
          <a:off x="9044940" y="861060"/>
          <a:ext cx="0" cy="951738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3</xdr:row>
      <xdr:rowOff>7620</xdr:rowOff>
    </xdr:from>
    <xdr:to>
      <xdr:col>53</xdr:col>
      <xdr:colOff>0</xdr:colOff>
      <xdr:row>38</xdr:row>
      <xdr:rowOff>0</xdr:rowOff>
    </xdr:to>
    <xdr:sp macro="" textlink="">
      <xdr:nvSpPr>
        <xdr:cNvPr id="5532" name="Line 82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>
          <a:spLocks noChangeShapeType="1"/>
        </xdr:cNvSpPr>
      </xdr:nvSpPr>
      <xdr:spPr bwMode="auto">
        <a:xfrm>
          <a:off x="9799320" y="861060"/>
          <a:ext cx="0" cy="951738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3</xdr:row>
      <xdr:rowOff>7620</xdr:rowOff>
    </xdr:from>
    <xdr:to>
      <xdr:col>55</xdr:col>
      <xdr:colOff>0</xdr:colOff>
      <xdr:row>38</xdr:row>
      <xdr:rowOff>0</xdr:rowOff>
    </xdr:to>
    <xdr:sp macro="" textlink="">
      <xdr:nvSpPr>
        <xdr:cNvPr id="5534" name="Line 84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>
          <a:spLocks noChangeShapeType="1"/>
        </xdr:cNvSpPr>
      </xdr:nvSpPr>
      <xdr:spPr bwMode="auto">
        <a:xfrm>
          <a:off x="10302240" y="861060"/>
          <a:ext cx="0" cy="948690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3</xdr:row>
      <xdr:rowOff>7620</xdr:rowOff>
    </xdr:from>
    <xdr:to>
      <xdr:col>58</xdr:col>
      <xdr:colOff>0</xdr:colOff>
      <xdr:row>38</xdr:row>
      <xdr:rowOff>0</xdr:rowOff>
    </xdr:to>
    <xdr:sp macro="" textlink="">
      <xdr:nvSpPr>
        <xdr:cNvPr id="5538" name="Line 88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>
          <a:spLocks noChangeShapeType="1"/>
        </xdr:cNvSpPr>
      </xdr:nvSpPr>
      <xdr:spPr bwMode="auto">
        <a:xfrm>
          <a:off x="11308080" y="861060"/>
          <a:ext cx="0" cy="951738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3</xdr:row>
      <xdr:rowOff>7620</xdr:rowOff>
    </xdr:from>
    <xdr:to>
      <xdr:col>59</xdr:col>
      <xdr:colOff>0</xdr:colOff>
      <xdr:row>38</xdr:row>
      <xdr:rowOff>0</xdr:rowOff>
    </xdr:to>
    <xdr:sp macro="" textlink="">
      <xdr:nvSpPr>
        <xdr:cNvPr id="5539" name="Line 89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>
          <a:spLocks noChangeShapeType="1"/>
        </xdr:cNvSpPr>
      </xdr:nvSpPr>
      <xdr:spPr bwMode="auto">
        <a:xfrm>
          <a:off x="11559540" y="861060"/>
          <a:ext cx="0" cy="951738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41" name="Line 92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43" name="Line 94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44" name="Line 95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47" name="Line 98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50" name="Line 101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53" name="Line 104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56" name="Line 107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59" name="Line 110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62" name="Line 113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65" name="Line 116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68" name="Line 119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71" name="Line 122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74" name="Line 125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77" name="Line 128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80" name="Line 131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83" name="Line 134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86" name="Line 137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89" name="Line 140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92" name="Line 143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95" name="Line 146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3</xdr:row>
      <xdr:rowOff>7620</xdr:rowOff>
    </xdr:from>
    <xdr:to>
      <xdr:col>64</xdr:col>
      <xdr:colOff>0</xdr:colOff>
      <xdr:row>38</xdr:row>
      <xdr:rowOff>0</xdr:rowOff>
    </xdr:to>
    <xdr:sp macro="" textlink="">
      <xdr:nvSpPr>
        <xdr:cNvPr id="5596" name="Line 147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>
          <a:spLocks noChangeShapeType="1"/>
        </xdr:cNvSpPr>
      </xdr:nvSpPr>
      <xdr:spPr bwMode="auto">
        <a:xfrm>
          <a:off x="12816840" y="861060"/>
          <a:ext cx="0" cy="951738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97" name="Line 149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98" name="Line 150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99" name="Line 151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00" name="Line 152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01" name="Line 153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02" name="Line 154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03" name="Line 155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04" name="Line 156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05" name="Line 157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06" name="Line 158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07" name="Line 159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08" name="Line 160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09" name="Line 161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10" name="Line 162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11" name="Line 163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12" name="Line 164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13" name="Line 165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14" name="Line 166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15" name="Line 167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16" name="Line 168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17" name="Line 169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18" name="Line 170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19" name="Line 171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20" name="Line 172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21" name="Line 173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22" name="Line 174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23" name="Line 175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24" name="Line 176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25" name="Line 177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26" name="Line 178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27" name="Line 179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28" name="Line 180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29" name="Line 181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30" name="Line 182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31" name="Line 183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32" name="Line 184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33" name="Line 185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34" name="Line 186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35" name="Line 187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36" name="Line 188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37" name="Line 189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38" name="Line 190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39" name="Line 191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40" name="Line 192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41" name="Line 193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42" name="Line 194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43" name="Line 195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44" name="Line 196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45" name="Line 197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46" name="Line 198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47" name="Line 199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48" name="Line 200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49" name="Line 201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52" name="Line 204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55" name="Line 207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58" name="Line 210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61" name="Line 213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64" name="Line 216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67" name="Line 219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70" name="Line 222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73" name="Line 225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76" name="Line 228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79" name="Line 231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82" name="Line 234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85" name="Line 237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88" name="Line 240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91" name="Line 243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94" name="Line 246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97" name="Line 249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700" name="Line 252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</xdr:row>
          <xdr:rowOff>91440</xdr:rowOff>
        </xdr:from>
        <xdr:to>
          <xdr:col>2</xdr:col>
          <xdr:colOff>38100</xdr:colOff>
          <xdr:row>2</xdr:row>
          <xdr:rowOff>312420</xdr:rowOff>
        </xdr:to>
        <xdr:sp macro="" textlink="">
          <xdr:nvSpPr>
            <xdr:cNvPr id="1280" name="Button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sv-S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Skriv ut A-grupp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22860</xdr:colOff>
          <xdr:row>2</xdr:row>
          <xdr:rowOff>83820</xdr:rowOff>
        </xdr:from>
        <xdr:to>
          <xdr:col>36</xdr:col>
          <xdr:colOff>38100</xdr:colOff>
          <xdr:row>2</xdr:row>
          <xdr:rowOff>304800</xdr:rowOff>
        </xdr:to>
        <xdr:sp macro="" textlink="">
          <xdr:nvSpPr>
            <xdr:cNvPr id="1282" name="Button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sv-S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Skriv ut B-grupp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BO38"/>
  <sheetViews>
    <sheetView showGridLines="0" tabSelected="1" zoomScale="95" zoomScaleNormal="95" workbookViewId="0">
      <selection activeCell="BA25" sqref="BA25"/>
    </sheetView>
  </sheetViews>
  <sheetFormatPr defaultRowHeight="13.2" x14ac:dyDescent="0.25"/>
  <cols>
    <col min="1" max="1" width="4.5546875" customWidth="1"/>
    <col min="2" max="2" width="15.44140625" customWidth="1"/>
    <col min="3" max="3" width="6.6640625" customWidth="1"/>
    <col min="4" max="4" width="3.6640625" customWidth="1"/>
    <col min="5" max="14" width="3.6640625" hidden="1" customWidth="1"/>
    <col min="15" max="31" width="3.6640625" customWidth="1"/>
    <col min="32" max="32" width="5.6640625" bestFit="1" customWidth="1"/>
    <col min="33" max="34" width="6.88671875" hidden="1" customWidth="1"/>
    <col min="35" max="35" width="6.88671875" customWidth="1"/>
    <col min="36" max="36" width="15.44140625" customWidth="1"/>
    <col min="37" max="37" width="5.21875" customWidth="1"/>
    <col min="38" max="38" width="3.6640625" customWidth="1"/>
    <col min="39" max="48" width="3.6640625" hidden="1" customWidth="1"/>
    <col min="49" max="65" width="3.6640625" customWidth="1"/>
    <col min="66" max="66" width="5.33203125" style="24" customWidth="1"/>
    <col min="67" max="67" width="6" hidden="1" customWidth="1"/>
  </cols>
  <sheetData>
    <row r="1" spans="1:67" ht="14.4" x14ac:dyDescent="0.3">
      <c r="B1" s="8" t="s">
        <v>0</v>
      </c>
      <c r="C1" s="9"/>
      <c r="O1" s="10" t="s">
        <v>1</v>
      </c>
      <c r="W1" s="11" t="s">
        <v>2</v>
      </c>
      <c r="Y1" s="10" t="s">
        <v>32</v>
      </c>
      <c r="Z1" s="11"/>
      <c r="AA1" s="11"/>
      <c r="AB1" s="11"/>
      <c r="AC1" s="11"/>
      <c r="AJ1" s="8" t="s">
        <v>0</v>
      </c>
      <c r="AK1" s="9"/>
      <c r="AW1" s="10" t="s">
        <v>1</v>
      </c>
      <c r="BE1" s="11" t="s">
        <v>3</v>
      </c>
      <c r="BG1" s="10" t="s">
        <v>33</v>
      </c>
      <c r="BH1" s="11"/>
      <c r="BI1" s="11"/>
      <c r="BJ1" s="11"/>
      <c r="BK1" s="11"/>
      <c r="BL1" s="11"/>
    </row>
    <row r="2" spans="1:67" x14ac:dyDescent="0.25">
      <c r="T2" t="s">
        <v>4</v>
      </c>
      <c r="BB2" t="s">
        <v>4</v>
      </c>
    </row>
    <row r="3" spans="1:67" ht="43.8" customHeight="1" x14ac:dyDescent="0.25">
      <c r="A3" s="15" t="s">
        <v>14</v>
      </c>
      <c r="B3" s="12" t="s">
        <v>5</v>
      </c>
      <c r="C3" s="1"/>
      <c r="D3" s="13">
        <v>46148</v>
      </c>
      <c r="E3" s="13">
        <v>45791</v>
      </c>
      <c r="F3" s="13">
        <v>45798</v>
      </c>
      <c r="G3" s="13">
        <v>45805</v>
      </c>
      <c r="H3" s="13">
        <v>45812</v>
      </c>
      <c r="I3" s="13">
        <v>45819</v>
      </c>
      <c r="J3" s="13">
        <v>45826</v>
      </c>
      <c r="K3" s="13">
        <v>45833</v>
      </c>
      <c r="L3" s="13">
        <v>45840</v>
      </c>
      <c r="M3" s="13">
        <v>45847</v>
      </c>
      <c r="N3" s="13">
        <v>45854</v>
      </c>
      <c r="O3" s="13">
        <v>46155</v>
      </c>
      <c r="P3" s="13">
        <v>46162</v>
      </c>
      <c r="Q3" s="13">
        <v>46169</v>
      </c>
      <c r="R3" s="13">
        <v>46176</v>
      </c>
      <c r="S3" s="13">
        <v>46183</v>
      </c>
      <c r="T3" s="13">
        <v>46190</v>
      </c>
      <c r="U3" s="13">
        <v>46197</v>
      </c>
      <c r="V3" s="13">
        <v>46204</v>
      </c>
      <c r="W3" s="13">
        <v>46211</v>
      </c>
      <c r="X3" s="13">
        <v>46218</v>
      </c>
      <c r="Y3" s="13">
        <v>46232</v>
      </c>
      <c r="Z3" s="13">
        <v>46239</v>
      </c>
      <c r="AA3" s="13">
        <v>46246</v>
      </c>
      <c r="AB3" s="13">
        <v>46253</v>
      </c>
      <c r="AC3" s="13">
        <v>46260</v>
      </c>
      <c r="AD3" s="13">
        <v>46267</v>
      </c>
      <c r="AE3" s="13">
        <v>46274</v>
      </c>
      <c r="AF3" s="3" t="s">
        <v>6</v>
      </c>
      <c r="AG3" s="18" t="s">
        <v>17</v>
      </c>
      <c r="AH3" s="3"/>
      <c r="AI3" s="22" t="s">
        <v>14</v>
      </c>
      <c r="AJ3" s="12" t="s">
        <v>5</v>
      </c>
      <c r="AK3" s="1"/>
      <c r="AL3" s="13">
        <v>46148</v>
      </c>
      <c r="AM3" s="13">
        <v>45791</v>
      </c>
      <c r="AN3" s="13">
        <v>45798</v>
      </c>
      <c r="AO3" s="13">
        <v>45805</v>
      </c>
      <c r="AP3" s="13">
        <v>45812</v>
      </c>
      <c r="AQ3" s="13">
        <v>45819</v>
      </c>
      <c r="AR3" s="13">
        <v>45826</v>
      </c>
      <c r="AS3" s="13">
        <v>45833</v>
      </c>
      <c r="AT3" s="13">
        <v>45840</v>
      </c>
      <c r="AU3" s="13">
        <v>45847</v>
      </c>
      <c r="AV3" s="13">
        <v>45854</v>
      </c>
      <c r="AW3" s="13">
        <v>46155</v>
      </c>
      <c r="AX3" s="13">
        <v>46162</v>
      </c>
      <c r="AY3" s="13">
        <v>46169</v>
      </c>
      <c r="AZ3" s="13">
        <v>46176</v>
      </c>
      <c r="BA3" s="13">
        <v>46183</v>
      </c>
      <c r="BB3" s="13">
        <v>46190</v>
      </c>
      <c r="BC3" s="13">
        <v>46197</v>
      </c>
      <c r="BD3" s="13">
        <v>46204</v>
      </c>
      <c r="BE3" s="13">
        <v>46211</v>
      </c>
      <c r="BF3" s="13">
        <v>46218</v>
      </c>
      <c r="BG3" s="13">
        <v>46232</v>
      </c>
      <c r="BH3" s="13">
        <v>46239</v>
      </c>
      <c r="BI3" s="13">
        <v>46246</v>
      </c>
      <c r="BJ3" s="13">
        <v>46253</v>
      </c>
      <c r="BK3" s="13">
        <v>46260</v>
      </c>
      <c r="BL3" s="13">
        <v>46267</v>
      </c>
      <c r="BM3" s="13">
        <v>46274</v>
      </c>
      <c r="BN3" s="25" t="s">
        <v>6</v>
      </c>
      <c r="BO3" s="19" t="s">
        <v>17</v>
      </c>
    </row>
    <row r="4" spans="1:67" x14ac:dyDescent="0.25">
      <c r="A4">
        <v>1</v>
      </c>
      <c r="B4" s="14" t="s">
        <v>58</v>
      </c>
      <c r="C4" s="7"/>
      <c r="D4" s="6">
        <v>8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7">
        <v>4</v>
      </c>
      <c r="Q4" s="6">
        <v>6</v>
      </c>
      <c r="R4" s="6">
        <v>10</v>
      </c>
      <c r="S4" s="6">
        <v>6</v>
      </c>
      <c r="T4" s="6">
        <v>12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2">
        <f>SUM(D4:AE4)</f>
        <v>46</v>
      </c>
      <c r="AG4" s="2" t="e">
        <f t="shared" ref="AG4:AG33" si="0">LARGE(D4:AE4,1)+LARGE(D4:AE4,2)+LARGE(D4:AE4,3)+LARGE(D4:AE4,4)+LARGE(D4:AE4,5)+LARGE(D4:AE4,6)+LARGE(D4:AE4,7)+LARGE(D4:AE4,8)+LARGE(D4:AE4,9)+LARGE(D4:AE4,10)</f>
        <v>#NUM!</v>
      </c>
      <c r="AH4" s="4"/>
      <c r="AI4">
        <v>1</v>
      </c>
      <c r="AJ4" s="14" t="s">
        <v>60</v>
      </c>
      <c r="AK4" s="7"/>
      <c r="AL4">
        <v>10</v>
      </c>
      <c r="AM4" s="6"/>
      <c r="AN4" s="6"/>
      <c r="AO4" s="6"/>
      <c r="AP4" s="6"/>
      <c r="AQ4" s="6"/>
      <c r="AR4" s="6"/>
      <c r="AS4" s="6"/>
      <c r="AT4" s="6"/>
      <c r="AU4" s="6"/>
      <c r="AV4" s="6"/>
      <c r="AW4" s="6">
        <v>15</v>
      </c>
      <c r="AX4" s="6"/>
      <c r="AY4" s="6">
        <v>15</v>
      </c>
      <c r="AZ4" s="6">
        <v>1</v>
      </c>
      <c r="BA4" s="6">
        <v>12</v>
      </c>
      <c r="BB4" s="6">
        <v>6</v>
      </c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26">
        <f>SUM(AL4:BM4)</f>
        <v>59</v>
      </c>
      <c r="BO4" s="5" t="e">
        <f t="shared" ref="BO4:BO37" si="1">LARGE(AL4:BM4,1)+LARGE(AL4:BM4,2)+LARGE(AL4:BM4,3)+LARGE(AL4:BM4,4)+LARGE(AL4:BM4,5)+LARGE(AL4:BM4,6)+LARGE(AL4:BM4,7)+LARGE(AL4:BM4,8)+LARGE(AL4:BM4,9)+LARGE(AL4:BM4,10)</f>
        <v>#NUM!</v>
      </c>
    </row>
    <row r="5" spans="1:67" x14ac:dyDescent="0.25">
      <c r="A5">
        <v>2</v>
      </c>
      <c r="B5" s="14" t="s">
        <v>71</v>
      </c>
      <c r="C5" s="1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>
        <v>8</v>
      </c>
      <c r="Q5" s="6">
        <v>10</v>
      </c>
      <c r="R5" s="6">
        <v>4</v>
      </c>
      <c r="S5" s="6">
        <v>12</v>
      </c>
      <c r="T5" s="6">
        <v>10</v>
      </c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2">
        <f>SUM(D5:AE5)</f>
        <v>44</v>
      </c>
      <c r="AG5" s="2" t="e">
        <f t="shared" si="0"/>
        <v>#NUM!</v>
      </c>
      <c r="AH5" s="2"/>
      <c r="AI5">
        <v>2</v>
      </c>
      <c r="AJ5" s="14" t="s">
        <v>39</v>
      </c>
      <c r="AK5" s="1"/>
      <c r="AL5" s="6">
        <v>15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>
        <v>10</v>
      </c>
      <c r="AX5" s="6"/>
      <c r="AY5" s="6"/>
      <c r="AZ5" s="6">
        <v>15</v>
      </c>
      <c r="BA5" s="6">
        <v>6</v>
      </c>
      <c r="BB5" s="6">
        <v>12</v>
      </c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26">
        <f>SUM(AL5:BM5)</f>
        <v>58</v>
      </c>
      <c r="BO5" s="5" t="e">
        <f t="shared" si="1"/>
        <v>#NUM!</v>
      </c>
    </row>
    <row r="6" spans="1:67" x14ac:dyDescent="0.25">
      <c r="A6">
        <v>3</v>
      </c>
      <c r="B6" s="1" t="s">
        <v>16</v>
      </c>
      <c r="C6" s="1"/>
      <c r="D6" s="6">
        <v>15</v>
      </c>
      <c r="E6" s="6"/>
      <c r="F6" s="6"/>
      <c r="G6" s="6"/>
      <c r="H6" s="6"/>
      <c r="I6" s="6"/>
      <c r="J6" s="6"/>
      <c r="K6" s="6"/>
      <c r="L6" s="6"/>
      <c r="M6" s="6"/>
      <c r="N6" s="6"/>
      <c r="O6" s="6">
        <v>12</v>
      </c>
      <c r="P6" s="6">
        <v>15</v>
      </c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27">
        <f>SUM(D6:AE6)</f>
        <v>42</v>
      </c>
      <c r="AG6" s="23" t="e">
        <f t="shared" si="0"/>
        <v>#NUM!</v>
      </c>
      <c r="AI6">
        <v>3</v>
      </c>
      <c r="AJ6" s="14" t="s">
        <v>69</v>
      </c>
      <c r="AK6" s="1"/>
      <c r="AL6" s="6">
        <v>4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>
        <v>12</v>
      </c>
      <c r="AX6" s="6">
        <v>15</v>
      </c>
      <c r="AY6" s="6">
        <v>8</v>
      </c>
      <c r="AZ6" s="6">
        <v>10</v>
      </c>
      <c r="BA6" s="6"/>
      <c r="BB6" s="6">
        <v>5</v>
      </c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26">
        <f>SUM(AL6:BM6)</f>
        <v>54</v>
      </c>
      <c r="BO6" s="5" t="e">
        <f t="shared" si="1"/>
        <v>#NUM!</v>
      </c>
    </row>
    <row r="7" spans="1:67" x14ac:dyDescent="0.25">
      <c r="A7">
        <v>4</v>
      </c>
      <c r="B7" s="14" t="s">
        <v>55</v>
      </c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>
        <v>12</v>
      </c>
      <c r="R7" s="6">
        <v>12</v>
      </c>
      <c r="S7" s="6">
        <v>15</v>
      </c>
      <c r="T7" s="6">
        <v>2</v>
      </c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2">
        <f>SUM(D7:AE7)</f>
        <v>41</v>
      </c>
      <c r="AG7" s="2" t="e">
        <f t="shared" si="0"/>
        <v>#NUM!</v>
      </c>
      <c r="AH7" s="2"/>
      <c r="AI7">
        <v>4</v>
      </c>
      <c r="AJ7" s="14" t="s">
        <v>74</v>
      </c>
      <c r="AK7" s="1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>
        <v>5</v>
      </c>
      <c r="AZ7" s="27">
        <v>3</v>
      </c>
      <c r="BA7" s="6">
        <v>15</v>
      </c>
      <c r="BB7" s="6">
        <v>15</v>
      </c>
      <c r="BC7" s="6"/>
      <c r="BD7" s="6"/>
      <c r="BE7" s="6"/>
      <c r="BF7" s="6"/>
      <c r="BG7" s="6"/>
      <c r="BH7" s="6"/>
      <c r="BI7" s="6"/>
      <c r="BJ7" s="6"/>
      <c r="BK7" s="5"/>
      <c r="BL7" s="6"/>
      <c r="BM7" s="6"/>
      <c r="BN7" s="26">
        <f>SUM(AL7:BM7)</f>
        <v>38</v>
      </c>
      <c r="BO7" s="5" t="e">
        <f t="shared" si="1"/>
        <v>#NUM!</v>
      </c>
    </row>
    <row r="8" spans="1:67" ht="13.8" customHeight="1" x14ac:dyDescent="0.25">
      <c r="A8">
        <v>5</v>
      </c>
      <c r="B8" s="14" t="s">
        <v>72</v>
      </c>
      <c r="C8" s="1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>
        <v>2</v>
      </c>
      <c r="Q8" s="6">
        <v>8</v>
      </c>
      <c r="R8" s="6">
        <v>5</v>
      </c>
      <c r="S8" s="6">
        <v>8</v>
      </c>
      <c r="T8" s="6">
        <v>15</v>
      </c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2">
        <f>SUM(D8:AE8)</f>
        <v>38</v>
      </c>
      <c r="AG8" s="2" t="e">
        <f t="shared" si="0"/>
        <v>#NUM!</v>
      </c>
      <c r="AH8" s="2"/>
      <c r="AI8">
        <v>5</v>
      </c>
      <c r="AJ8" s="1" t="s">
        <v>45</v>
      </c>
      <c r="AK8" s="1"/>
      <c r="AL8" s="6">
        <v>6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>
        <v>6</v>
      </c>
      <c r="AX8" s="6"/>
      <c r="AY8" s="6">
        <v>4</v>
      </c>
      <c r="AZ8" s="6">
        <v>6</v>
      </c>
      <c r="BA8" s="6"/>
      <c r="BB8" s="6">
        <v>10</v>
      </c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26">
        <f>SUM(AL8:BM8)</f>
        <v>32</v>
      </c>
      <c r="BO8" s="5" t="e">
        <f t="shared" si="1"/>
        <v>#NUM!</v>
      </c>
    </row>
    <row r="9" spans="1:67" x14ac:dyDescent="0.25">
      <c r="A9">
        <v>6</v>
      </c>
      <c r="B9" s="14" t="s">
        <v>68</v>
      </c>
      <c r="C9" s="1"/>
      <c r="D9" s="6">
        <v>4</v>
      </c>
      <c r="E9" s="6"/>
      <c r="F9" s="6"/>
      <c r="G9" s="6"/>
      <c r="H9" s="6"/>
      <c r="I9" s="6"/>
      <c r="J9" s="6"/>
      <c r="K9" s="6"/>
      <c r="L9" s="6"/>
      <c r="M9" s="6"/>
      <c r="N9" s="6"/>
      <c r="O9" s="6">
        <v>15</v>
      </c>
      <c r="P9" s="6">
        <v>10</v>
      </c>
      <c r="Q9" s="6"/>
      <c r="R9" s="6"/>
      <c r="S9" s="6">
        <v>3</v>
      </c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>
        <f>SUM(D9:AE9)</f>
        <v>32</v>
      </c>
      <c r="AG9" s="2" t="e">
        <f t="shared" si="0"/>
        <v>#NUM!</v>
      </c>
      <c r="AH9" s="2"/>
      <c r="AI9">
        <v>6</v>
      </c>
      <c r="AJ9" s="21" t="s">
        <v>73</v>
      </c>
      <c r="AK9" s="1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>
        <v>4</v>
      </c>
      <c r="AY9" s="6">
        <v>10</v>
      </c>
      <c r="AZ9" s="6">
        <v>2</v>
      </c>
      <c r="BA9" s="6">
        <v>2</v>
      </c>
      <c r="BB9" s="6">
        <v>8</v>
      </c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26">
        <f>SUM(AL9:BM9)</f>
        <v>26</v>
      </c>
      <c r="BO9" s="5" t="e">
        <f t="shared" si="1"/>
        <v>#NUM!</v>
      </c>
    </row>
    <row r="10" spans="1:67" x14ac:dyDescent="0.25">
      <c r="A10">
        <v>7</v>
      </c>
      <c r="B10" s="14" t="s">
        <v>37</v>
      </c>
      <c r="C10" s="1"/>
      <c r="D10" s="6">
        <v>2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>
        <v>15</v>
      </c>
      <c r="S10" s="6"/>
      <c r="T10" s="6">
        <v>8</v>
      </c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2">
        <f>SUM(D10:AE10)</f>
        <v>25</v>
      </c>
      <c r="AG10" s="2" t="e">
        <f t="shared" si="0"/>
        <v>#NUM!</v>
      </c>
      <c r="AH10" s="2"/>
      <c r="AI10">
        <v>7</v>
      </c>
      <c r="AJ10" s="21" t="s">
        <v>70</v>
      </c>
      <c r="AK10" s="1"/>
      <c r="AL10" s="6">
        <v>2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>
        <v>3</v>
      </c>
      <c r="AZ10" s="6">
        <v>12</v>
      </c>
      <c r="BA10" s="6">
        <v>8</v>
      </c>
      <c r="BB10" s="6"/>
      <c r="BC10" s="6"/>
      <c r="BD10" s="6"/>
      <c r="BE10" s="6"/>
      <c r="BF10" s="6"/>
      <c r="BG10" s="6"/>
      <c r="BH10" s="6"/>
      <c r="BI10" s="6"/>
      <c r="BJ10" s="5"/>
      <c r="BK10" s="6"/>
      <c r="BL10" s="6"/>
      <c r="BM10" s="6"/>
      <c r="BN10" s="26">
        <f>SUM(AL10:BM10)</f>
        <v>25</v>
      </c>
      <c r="BO10" s="5" t="e">
        <f t="shared" si="1"/>
        <v>#NUM!</v>
      </c>
    </row>
    <row r="11" spans="1:67" x14ac:dyDescent="0.25">
      <c r="A11">
        <v>8</v>
      </c>
      <c r="B11" s="14" t="s">
        <v>12</v>
      </c>
      <c r="C11" s="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7">
        <v>6</v>
      </c>
      <c r="Q11" s="6">
        <v>5</v>
      </c>
      <c r="R11" s="6">
        <v>2</v>
      </c>
      <c r="S11" s="6">
        <v>10</v>
      </c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2">
        <f>SUM(D11:AE11)</f>
        <v>23</v>
      </c>
      <c r="AG11" s="2" t="e">
        <f t="shared" si="0"/>
        <v>#NUM!</v>
      </c>
      <c r="AH11" s="2"/>
      <c r="AI11">
        <v>8</v>
      </c>
      <c r="AJ11" s="14" t="s">
        <v>10</v>
      </c>
      <c r="AK11" s="1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>
        <v>5</v>
      </c>
      <c r="AX11" s="6">
        <v>1</v>
      </c>
      <c r="AY11" s="6">
        <v>12</v>
      </c>
      <c r="AZ11" s="6"/>
      <c r="BA11" s="6">
        <v>5</v>
      </c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26">
        <f>SUM(AL11:BM11)</f>
        <v>23</v>
      </c>
      <c r="BO11" s="5" t="e">
        <f t="shared" si="1"/>
        <v>#NUM!</v>
      </c>
    </row>
    <row r="12" spans="1:67" x14ac:dyDescent="0.25">
      <c r="A12">
        <v>9</v>
      </c>
      <c r="B12" s="1" t="s">
        <v>8</v>
      </c>
      <c r="C12" s="1"/>
      <c r="D12" s="6">
        <v>10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>
        <v>3</v>
      </c>
      <c r="Q12" s="6"/>
      <c r="R12" s="6">
        <v>6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2">
        <f>SUM(D12:AE12)</f>
        <v>19</v>
      </c>
      <c r="AG12" s="2" t="e">
        <f t="shared" si="0"/>
        <v>#NUM!</v>
      </c>
      <c r="AH12" s="2"/>
      <c r="AI12">
        <v>9</v>
      </c>
      <c r="AJ12" s="14" t="s">
        <v>52</v>
      </c>
      <c r="AK12" s="1"/>
      <c r="AL12" s="6">
        <v>8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>
        <v>8</v>
      </c>
      <c r="AX12" s="6"/>
      <c r="AY12" s="6"/>
      <c r="AZ12" s="6"/>
      <c r="BA12" s="6">
        <v>4</v>
      </c>
      <c r="BB12" s="6">
        <v>1</v>
      </c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26">
        <f>SUM(AL12:BM12)</f>
        <v>21</v>
      </c>
      <c r="BO12" s="5" t="e">
        <f t="shared" si="1"/>
        <v>#NUM!</v>
      </c>
    </row>
    <row r="13" spans="1:67" x14ac:dyDescent="0.25">
      <c r="A13">
        <v>10</v>
      </c>
      <c r="B13" s="14" t="s">
        <v>67</v>
      </c>
      <c r="C13" s="1"/>
      <c r="D13" s="6">
        <v>12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>
        <v>5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2">
        <f>SUM(D13:AE13)</f>
        <v>17</v>
      </c>
      <c r="AG13" s="2" t="e">
        <f t="shared" si="0"/>
        <v>#NUM!</v>
      </c>
      <c r="AH13" s="2"/>
      <c r="AI13">
        <v>10</v>
      </c>
      <c r="AJ13" s="1" t="s">
        <v>24</v>
      </c>
      <c r="AK13" s="1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>
        <v>8</v>
      </c>
      <c r="BA13" s="6">
        <v>10</v>
      </c>
      <c r="BB13" s="6">
        <v>3</v>
      </c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26">
        <f>SUM(AL13:BM13)</f>
        <v>21</v>
      </c>
      <c r="BO13" s="5" t="e">
        <f t="shared" si="1"/>
        <v>#NUM!</v>
      </c>
    </row>
    <row r="14" spans="1:67" x14ac:dyDescent="0.25">
      <c r="A14">
        <v>11</v>
      </c>
      <c r="B14" s="14" t="s">
        <v>66</v>
      </c>
      <c r="C14" s="1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>
        <v>1</v>
      </c>
      <c r="Q14" s="6">
        <v>15</v>
      </c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2">
        <f>SUM(D14:AE14)</f>
        <v>16</v>
      </c>
      <c r="AG14" s="2" t="e">
        <f t="shared" si="0"/>
        <v>#NUM!</v>
      </c>
      <c r="AH14" s="2"/>
      <c r="AI14">
        <v>11</v>
      </c>
      <c r="AJ14" s="14" t="s">
        <v>11</v>
      </c>
      <c r="AK14" s="1"/>
      <c r="AL14" s="6">
        <v>1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>
        <v>10</v>
      </c>
      <c r="AY14" s="6"/>
      <c r="AZ14" s="6">
        <v>4</v>
      </c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26">
        <f>SUM(AL14:BM14)</f>
        <v>15</v>
      </c>
      <c r="BO14" s="5" t="e">
        <f t="shared" si="1"/>
        <v>#NUM!</v>
      </c>
    </row>
    <row r="15" spans="1:67" x14ac:dyDescent="0.25">
      <c r="A15">
        <v>12</v>
      </c>
      <c r="B15" s="14" t="s">
        <v>61</v>
      </c>
      <c r="C15" s="1"/>
      <c r="D15" s="6">
        <v>5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>
        <v>3</v>
      </c>
      <c r="R15" s="6">
        <v>3</v>
      </c>
      <c r="S15" s="6">
        <v>5</v>
      </c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2">
        <f>SUM(D15:AE15)</f>
        <v>16</v>
      </c>
      <c r="AG15" s="2" t="e">
        <f t="shared" si="0"/>
        <v>#NUM!</v>
      </c>
      <c r="AH15" s="2"/>
      <c r="AI15">
        <v>12</v>
      </c>
      <c r="AJ15" s="14" t="s">
        <v>64</v>
      </c>
      <c r="AK15" s="1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>
        <v>8</v>
      </c>
      <c r="AY15" s="6">
        <v>6</v>
      </c>
      <c r="AZ15" s="6"/>
      <c r="BA15" s="6">
        <v>1</v>
      </c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5"/>
      <c r="BM15" s="6"/>
      <c r="BN15" s="26">
        <f>SUM(AL15:BM15)</f>
        <v>15</v>
      </c>
      <c r="BO15" s="5" t="e">
        <f t="shared" si="1"/>
        <v>#NUM!</v>
      </c>
    </row>
    <row r="16" spans="1:67" x14ac:dyDescent="0.25">
      <c r="A16">
        <v>13</v>
      </c>
      <c r="B16" s="1" t="s">
        <v>28</v>
      </c>
      <c r="C16" s="1"/>
      <c r="D16" s="6">
        <v>6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>
        <v>8</v>
      </c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2">
        <f>SUM(D16:AE16)</f>
        <v>14</v>
      </c>
      <c r="AG16" s="2" t="e">
        <f t="shared" si="0"/>
        <v>#NUM!</v>
      </c>
      <c r="AH16" s="2"/>
      <c r="AI16">
        <v>13</v>
      </c>
      <c r="AJ16" s="1" t="s">
        <v>46</v>
      </c>
      <c r="AK16" s="1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>
        <v>12</v>
      </c>
      <c r="AY16" s="6"/>
      <c r="AZ16" s="6"/>
      <c r="BA16" s="6"/>
      <c r="BB16" s="6">
        <v>2</v>
      </c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26">
        <f>SUM(AL16:BM16)</f>
        <v>14</v>
      </c>
      <c r="BO16" s="5" t="e">
        <f t="shared" si="1"/>
        <v>#NUM!</v>
      </c>
    </row>
    <row r="17" spans="1:67" x14ac:dyDescent="0.25">
      <c r="A17">
        <v>14</v>
      </c>
      <c r="B17" s="1" t="s">
        <v>18</v>
      </c>
      <c r="C17" s="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>
        <v>12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16">
        <f>SUM(D17:AE17)</f>
        <v>12</v>
      </c>
      <c r="AG17" s="2" t="e">
        <f t="shared" si="0"/>
        <v>#NUM!</v>
      </c>
      <c r="AH17" s="2"/>
      <c r="AI17">
        <v>14</v>
      </c>
      <c r="AJ17" s="14" t="s">
        <v>20</v>
      </c>
      <c r="AK17" s="1"/>
      <c r="AL17" s="6">
        <v>12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26">
        <f>SUM(AL17:BM17)</f>
        <v>12</v>
      </c>
      <c r="BO17" s="5" t="e">
        <f t="shared" si="1"/>
        <v>#NUM!</v>
      </c>
    </row>
    <row r="18" spans="1:67" x14ac:dyDescent="0.25">
      <c r="A18">
        <v>15</v>
      </c>
      <c r="B18" s="14" t="s">
        <v>35</v>
      </c>
      <c r="C18" s="12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>
        <v>2</v>
      </c>
      <c r="T18" s="6">
        <v>5</v>
      </c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2">
        <f>SUM(D18:AE18)</f>
        <v>7</v>
      </c>
      <c r="AG18" s="2" t="e">
        <f t="shared" si="0"/>
        <v>#NUM!</v>
      </c>
      <c r="AH18" s="2"/>
      <c r="AI18">
        <v>15</v>
      </c>
      <c r="AJ18" s="14" t="s">
        <v>42</v>
      </c>
      <c r="AK18" s="1"/>
      <c r="AL18" s="6">
        <v>3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>
        <v>5</v>
      </c>
      <c r="BA18" s="6">
        <v>3</v>
      </c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26">
        <f>SUM(AL18:BM18)</f>
        <v>11</v>
      </c>
      <c r="BO18" s="5" t="e">
        <f t="shared" si="1"/>
        <v>#NUM!</v>
      </c>
    </row>
    <row r="19" spans="1:67" x14ac:dyDescent="0.25">
      <c r="A19">
        <v>16</v>
      </c>
      <c r="B19" s="14" t="s">
        <v>57</v>
      </c>
      <c r="C19" s="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27"/>
      <c r="Q19" s="6"/>
      <c r="R19" s="6"/>
      <c r="S19" s="6"/>
      <c r="T19" s="6">
        <v>6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2">
        <f>SUM(D19:AE19)</f>
        <v>6</v>
      </c>
      <c r="AG19" s="2" t="e">
        <f t="shared" si="0"/>
        <v>#NUM!</v>
      </c>
      <c r="AH19" s="2"/>
      <c r="AI19">
        <v>16</v>
      </c>
      <c r="AJ19" s="14" t="s">
        <v>19</v>
      </c>
      <c r="AK19" s="1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>
        <v>5</v>
      </c>
      <c r="AY19" s="6"/>
      <c r="AZ19" s="27"/>
      <c r="BA19" s="6"/>
      <c r="BB19" s="6">
        <v>4</v>
      </c>
      <c r="BC19" s="6"/>
      <c r="BD19" s="6"/>
      <c r="BE19" s="6"/>
      <c r="BF19" s="6"/>
      <c r="BG19" s="6"/>
      <c r="BH19" s="6"/>
      <c r="BI19" s="6"/>
      <c r="BJ19" s="5"/>
      <c r="BK19" s="6"/>
      <c r="BL19" s="6"/>
      <c r="BM19" s="6"/>
      <c r="BN19" s="26">
        <f>SUM(AL19:BM19)</f>
        <v>9</v>
      </c>
      <c r="BO19" s="5" t="e">
        <f t="shared" si="1"/>
        <v>#NUM!</v>
      </c>
    </row>
    <row r="20" spans="1:67" x14ac:dyDescent="0.25">
      <c r="A20">
        <v>17</v>
      </c>
      <c r="B20" s="14" t="s">
        <v>7</v>
      </c>
      <c r="C20" s="1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>
        <v>4</v>
      </c>
      <c r="R20" s="6"/>
      <c r="S20" s="6">
        <v>1</v>
      </c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16">
        <f>SUM(D20:AE20)</f>
        <v>5</v>
      </c>
      <c r="AG20" s="2" t="e">
        <f t="shared" si="0"/>
        <v>#NUM!</v>
      </c>
      <c r="AH20" s="2"/>
      <c r="AI20">
        <v>17</v>
      </c>
      <c r="AJ20" s="14" t="s">
        <v>40</v>
      </c>
      <c r="AK20" s="1"/>
      <c r="AL20" s="6">
        <v>5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>
        <v>3</v>
      </c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26">
        <f>SUM(AL20:BM20)</f>
        <v>8</v>
      </c>
      <c r="BO20" s="5" t="e">
        <f t="shared" si="1"/>
        <v>#NUM!</v>
      </c>
    </row>
    <row r="21" spans="1:67" x14ac:dyDescent="0.25">
      <c r="A21">
        <v>18</v>
      </c>
      <c r="B21" s="14" t="s">
        <v>34</v>
      </c>
      <c r="C21" s="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>
        <v>1</v>
      </c>
      <c r="R21" s="6"/>
      <c r="S21" s="6">
        <v>4</v>
      </c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2">
        <f>SUM(D21:AE21)</f>
        <v>5</v>
      </c>
      <c r="AG21" s="2" t="e">
        <f t="shared" si="0"/>
        <v>#NUM!</v>
      </c>
      <c r="AH21" s="2"/>
      <c r="AI21">
        <v>18</v>
      </c>
      <c r="AJ21" s="14" t="s">
        <v>44</v>
      </c>
      <c r="AK21" s="1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>
        <v>6</v>
      </c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26">
        <f>SUM(AL21:BM21)</f>
        <v>6</v>
      </c>
      <c r="BO21" s="5" t="e">
        <f t="shared" si="1"/>
        <v>#NUM!</v>
      </c>
    </row>
    <row r="22" spans="1:67" x14ac:dyDescent="0.25">
      <c r="A22">
        <v>19</v>
      </c>
      <c r="B22" s="21" t="s">
        <v>15</v>
      </c>
      <c r="C22" s="1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>
        <v>4</v>
      </c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16">
        <f>SUM(D22:AE22)</f>
        <v>4</v>
      </c>
      <c r="AG22" s="2" t="e">
        <f t="shared" si="0"/>
        <v>#NUM!</v>
      </c>
      <c r="AH22" s="2"/>
      <c r="AI22">
        <v>19</v>
      </c>
      <c r="AJ22" s="14" t="s">
        <v>13</v>
      </c>
      <c r="AK22" s="1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>
        <v>2</v>
      </c>
      <c r="AY22" s="6">
        <v>1</v>
      </c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26">
        <f>SUM(AL22:BM22)</f>
        <v>3</v>
      </c>
      <c r="BO22" s="5" t="e">
        <f t="shared" si="1"/>
        <v>#NUM!</v>
      </c>
    </row>
    <row r="23" spans="1:67" x14ac:dyDescent="0.25">
      <c r="A23">
        <v>20</v>
      </c>
      <c r="B23" s="14" t="s">
        <v>53</v>
      </c>
      <c r="C23" s="1"/>
      <c r="D23" s="6">
        <v>3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2">
        <f>SUM(D23:AE23)</f>
        <v>3</v>
      </c>
      <c r="AG23" s="2" t="e">
        <f t="shared" si="0"/>
        <v>#NUM!</v>
      </c>
      <c r="AH23" s="2"/>
      <c r="AI23">
        <v>20</v>
      </c>
      <c r="AJ23" s="1" t="s">
        <v>26</v>
      </c>
      <c r="AK23" s="1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>
        <v>2</v>
      </c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26">
        <f>SUM(AL23:BM23)</f>
        <v>2</v>
      </c>
      <c r="BO23" s="5" t="e">
        <f t="shared" si="1"/>
        <v>#NUM!</v>
      </c>
    </row>
    <row r="24" spans="1:67" x14ac:dyDescent="0.25">
      <c r="A24">
        <v>21</v>
      </c>
      <c r="B24" s="14" t="s">
        <v>54</v>
      </c>
      <c r="C24" s="1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>
        <v>3</v>
      </c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2">
        <f>SUM(D24:AE24)</f>
        <v>3</v>
      </c>
      <c r="AG24" s="2" t="e">
        <f t="shared" si="0"/>
        <v>#NUM!</v>
      </c>
      <c r="AH24" s="2"/>
      <c r="AI24">
        <v>21</v>
      </c>
      <c r="AJ24" s="14" t="s">
        <v>47</v>
      </c>
      <c r="AK24" s="1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26">
        <f>SUM(AL24:BM24)</f>
        <v>0</v>
      </c>
      <c r="BO24" s="5" t="e">
        <f t="shared" si="1"/>
        <v>#NUM!</v>
      </c>
    </row>
    <row r="25" spans="1:67" x14ac:dyDescent="0.25">
      <c r="A25">
        <v>22</v>
      </c>
      <c r="B25" s="14" t="s">
        <v>38</v>
      </c>
      <c r="C25" s="1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>
        <v>2</v>
      </c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2">
        <f>SUM(D25:AE25)</f>
        <v>2</v>
      </c>
      <c r="AG25" s="2" t="e">
        <f t="shared" si="0"/>
        <v>#NUM!</v>
      </c>
      <c r="AH25" s="2"/>
      <c r="AI25">
        <v>22</v>
      </c>
      <c r="AJ25" s="1" t="s">
        <v>9</v>
      </c>
      <c r="AK25" s="1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26">
        <f>SUM(AL25:BM25)</f>
        <v>0</v>
      </c>
      <c r="BO25" s="5" t="e">
        <f t="shared" si="1"/>
        <v>#NUM!</v>
      </c>
    </row>
    <row r="26" spans="1:67" x14ac:dyDescent="0.25">
      <c r="A26">
        <v>23</v>
      </c>
      <c r="B26" s="1" t="s">
        <v>51</v>
      </c>
      <c r="C26" s="1"/>
      <c r="D26" s="6">
        <v>1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>
        <v>1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2">
        <f>SUM(D26:AE26)</f>
        <v>2</v>
      </c>
      <c r="AG26" s="2" t="e">
        <f t="shared" si="0"/>
        <v>#NUM!</v>
      </c>
      <c r="AH26" s="2"/>
      <c r="AI26">
        <v>23</v>
      </c>
      <c r="AJ26" s="14" t="s">
        <v>23</v>
      </c>
      <c r="AK26" s="1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26">
        <f>SUM(AL26:BM26)</f>
        <v>0</v>
      </c>
      <c r="BO26" s="5" t="e">
        <f t="shared" si="1"/>
        <v>#NUM!</v>
      </c>
    </row>
    <row r="27" spans="1:67" x14ac:dyDescent="0.25">
      <c r="A27">
        <v>24</v>
      </c>
      <c r="B27" s="14" t="s">
        <v>49</v>
      </c>
      <c r="C27" s="1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>
        <v>1</v>
      </c>
      <c r="U27" s="6"/>
      <c r="V27" s="27"/>
      <c r="W27" s="6"/>
      <c r="X27" s="6"/>
      <c r="Y27" s="6"/>
      <c r="Z27" s="6"/>
      <c r="AA27" s="6"/>
      <c r="AB27" s="6"/>
      <c r="AC27" s="6"/>
      <c r="AD27" s="6"/>
      <c r="AE27" s="6"/>
      <c r="AF27" s="2">
        <f>SUM(D27:AE27)</f>
        <v>1</v>
      </c>
      <c r="AG27" s="2" t="e">
        <f t="shared" si="0"/>
        <v>#NUM!</v>
      </c>
      <c r="AH27" s="2"/>
      <c r="AI27">
        <v>24</v>
      </c>
      <c r="AJ27" s="14" t="s">
        <v>41</v>
      </c>
      <c r="AK27" s="1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26">
        <f>SUM(AL27:BM27)</f>
        <v>0</v>
      </c>
      <c r="BO27" s="5" t="e">
        <f t="shared" si="1"/>
        <v>#NUM!</v>
      </c>
    </row>
    <row r="28" spans="1:67" x14ac:dyDescent="0.25">
      <c r="A28">
        <v>25</v>
      </c>
      <c r="B28" s="14" t="s">
        <v>30</v>
      </c>
      <c r="C28" s="1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2">
        <f>SUM(D28:AE28)</f>
        <v>0</v>
      </c>
      <c r="AG28" s="2" t="e">
        <f t="shared" si="0"/>
        <v>#NUM!</v>
      </c>
      <c r="AH28" s="2"/>
      <c r="AI28">
        <v>25</v>
      </c>
      <c r="AJ28" s="21" t="s">
        <v>56</v>
      </c>
      <c r="AK28" s="1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26">
        <f>SUM(AL28:BM28)</f>
        <v>0</v>
      </c>
      <c r="BO28" s="5" t="e">
        <f t="shared" si="1"/>
        <v>#NUM!</v>
      </c>
    </row>
    <row r="29" spans="1:67" x14ac:dyDescent="0.25">
      <c r="A29">
        <v>26</v>
      </c>
      <c r="B29" s="14" t="s">
        <v>50</v>
      </c>
      <c r="C29" s="1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5"/>
      <c r="Z29" s="6"/>
      <c r="AA29" s="6"/>
      <c r="AB29" s="6"/>
      <c r="AC29" s="6"/>
      <c r="AD29" s="6"/>
      <c r="AE29" s="6"/>
      <c r="AF29" s="2">
        <f>SUM(D29:AE29)</f>
        <v>0</v>
      </c>
      <c r="AG29" s="2" t="e">
        <f t="shared" si="0"/>
        <v>#NUM!</v>
      </c>
      <c r="AH29" s="2"/>
      <c r="AI29">
        <v>26</v>
      </c>
      <c r="AJ29" s="14" t="s">
        <v>65</v>
      </c>
      <c r="AK29" s="1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I29" s="6"/>
      <c r="BJ29" s="6"/>
      <c r="BK29" s="6"/>
      <c r="BL29" s="6"/>
      <c r="BM29" s="6"/>
      <c r="BN29" s="26">
        <f>SUM(AL29:BM29)</f>
        <v>0</v>
      </c>
      <c r="BO29" s="5" t="e">
        <f t="shared" si="1"/>
        <v>#NUM!</v>
      </c>
    </row>
    <row r="30" spans="1:67" x14ac:dyDescent="0.25">
      <c r="A30">
        <v>27</v>
      </c>
      <c r="B30" s="1" t="s">
        <v>48</v>
      </c>
      <c r="C30" s="1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2">
        <f>SUM(D30:AE30)</f>
        <v>0</v>
      </c>
      <c r="AG30" s="2" t="e">
        <f t="shared" si="0"/>
        <v>#NUM!</v>
      </c>
      <c r="AH30" s="2"/>
      <c r="AI30">
        <v>27</v>
      </c>
      <c r="AJ30" s="14" t="s">
        <v>43</v>
      </c>
      <c r="AK30" s="1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26">
        <f>SUM(AL30:BM30)</f>
        <v>0</v>
      </c>
      <c r="BO30" s="5" t="e">
        <f t="shared" si="1"/>
        <v>#NUM!</v>
      </c>
    </row>
    <row r="31" spans="1:67" x14ac:dyDescent="0.25">
      <c r="A31">
        <v>28</v>
      </c>
      <c r="B31" s="20" t="s">
        <v>63</v>
      </c>
      <c r="C31" s="1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2">
        <f>SUM(D31:AE31)</f>
        <v>0</v>
      </c>
      <c r="AG31" s="2" t="e">
        <f t="shared" si="0"/>
        <v>#NUM!</v>
      </c>
      <c r="AH31" s="2"/>
      <c r="AI31">
        <v>28</v>
      </c>
      <c r="AJ31" s="1" t="s">
        <v>25</v>
      </c>
      <c r="AK31" s="1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26">
        <f>SUM(AL31:BM31)</f>
        <v>0</v>
      </c>
      <c r="BO31" s="5" t="e">
        <f t="shared" si="1"/>
        <v>#NUM!</v>
      </c>
    </row>
    <row r="32" spans="1:67" x14ac:dyDescent="0.25">
      <c r="A32">
        <v>29</v>
      </c>
      <c r="B32" s="14" t="s">
        <v>36</v>
      </c>
      <c r="C32" s="1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2">
        <f>SUM(D32:AE32)</f>
        <v>0</v>
      </c>
      <c r="AG32" s="2" t="e">
        <f t="shared" si="0"/>
        <v>#NUM!</v>
      </c>
      <c r="AH32" s="2"/>
      <c r="AI32">
        <v>29</v>
      </c>
      <c r="AJ32" s="1" t="s">
        <v>27</v>
      </c>
      <c r="AK32" s="1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26">
        <f>SUM(AL32:BM32)</f>
        <v>0</v>
      </c>
      <c r="BO32" s="5" t="e">
        <f t="shared" si="1"/>
        <v>#NUM!</v>
      </c>
    </row>
    <row r="33" spans="1:67" x14ac:dyDescent="0.25">
      <c r="A33">
        <v>30</v>
      </c>
      <c r="B33" s="1" t="s">
        <v>21</v>
      </c>
      <c r="C33" s="1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2">
        <f>SUM(D33:AE33)</f>
        <v>0</v>
      </c>
      <c r="AG33" s="2" t="e">
        <f t="shared" si="0"/>
        <v>#NUM!</v>
      </c>
      <c r="AH33" s="2"/>
      <c r="AI33">
        <v>30</v>
      </c>
      <c r="AJ33" s="1"/>
      <c r="AK33" s="1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26">
        <f t="shared" ref="BN33:BN38" si="2">SUM(AL33:BM33)</f>
        <v>0</v>
      </c>
      <c r="BO33" s="5" t="e">
        <f t="shared" si="1"/>
        <v>#NUM!</v>
      </c>
    </row>
    <row r="34" spans="1:67" x14ac:dyDescent="0.25">
      <c r="A34">
        <v>31</v>
      </c>
      <c r="B34" s="1" t="s">
        <v>29</v>
      </c>
      <c r="C34" s="1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17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2">
        <f>SUM(D34:AE34)</f>
        <v>0</v>
      </c>
      <c r="AG34" s="2"/>
      <c r="AH34" s="2"/>
      <c r="AI34">
        <v>31</v>
      </c>
      <c r="AJ34" s="14"/>
      <c r="AK34" s="1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26">
        <f t="shared" si="2"/>
        <v>0</v>
      </c>
      <c r="BO34" s="5" t="e">
        <f t="shared" si="1"/>
        <v>#NUM!</v>
      </c>
    </row>
    <row r="35" spans="1:67" x14ac:dyDescent="0.25">
      <c r="A35">
        <v>32</v>
      </c>
      <c r="B35" s="14" t="s">
        <v>31</v>
      </c>
      <c r="C35" s="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2">
        <f>SUM(D35:AE35)</f>
        <v>0</v>
      </c>
      <c r="AG35" s="2"/>
      <c r="AH35" s="2"/>
      <c r="AI35">
        <v>32</v>
      </c>
      <c r="AJ35" s="14"/>
      <c r="AK35" s="1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26">
        <f t="shared" si="2"/>
        <v>0</v>
      </c>
      <c r="BO35" s="5" t="e">
        <f t="shared" si="1"/>
        <v>#NUM!</v>
      </c>
    </row>
    <row r="36" spans="1:67" x14ac:dyDescent="0.25">
      <c r="A36">
        <v>33</v>
      </c>
      <c r="B36" s="14" t="s">
        <v>62</v>
      </c>
      <c r="C36" s="7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27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2">
        <f>SUM(D36:AE36)</f>
        <v>0</v>
      </c>
      <c r="AG36" s="2"/>
      <c r="AH36" s="2"/>
      <c r="AI36">
        <v>33</v>
      </c>
      <c r="AJ36" s="14"/>
      <c r="AK36" s="1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26">
        <f t="shared" si="2"/>
        <v>0</v>
      </c>
      <c r="BO36" s="5" t="e">
        <f t="shared" si="1"/>
        <v>#NUM!</v>
      </c>
    </row>
    <row r="37" spans="1:67" x14ac:dyDescent="0.25">
      <c r="A37">
        <v>34</v>
      </c>
      <c r="B37" s="1" t="s">
        <v>22</v>
      </c>
      <c r="C37" s="1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2">
        <f>SUM(D37:AE37)</f>
        <v>0</v>
      </c>
      <c r="AG37" s="2"/>
      <c r="AH37" s="2"/>
      <c r="AI37">
        <v>34</v>
      </c>
      <c r="AJ37" s="14"/>
      <c r="AK37" s="1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26">
        <f t="shared" si="2"/>
        <v>0</v>
      </c>
      <c r="BO37" s="5" t="e">
        <f t="shared" si="1"/>
        <v>#NUM!</v>
      </c>
    </row>
    <row r="38" spans="1:67" x14ac:dyDescent="0.25">
      <c r="A38">
        <v>35</v>
      </c>
      <c r="B38" s="14" t="s">
        <v>59</v>
      </c>
      <c r="C38" s="1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2">
        <f>SUM(D38:AE38)</f>
        <v>0</v>
      </c>
      <c r="AG38" s="2"/>
      <c r="AH38" s="2"/>
      <c r="AI38">
        <v>35</v>
      </c>
      <c r="AJ38" s="14"/>
      <c r="AK38" s="1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26">
        <f t="shared" si="2"/>
        <v>0</v>
      </c>
      <c r="BO38" s="5" t="e">
        <f t="shared" ref="BO38" si="3">LARGE(AL38:BM38,1)+LARGE(AL38:BM38,2)+LARGE(AL38:BM38,3)+LARGE(AL38:BM38,4)+LARGE(AL38:BM38,5)+LARGE(AL38:BM38,6)+LARGE(AL38:BM38,7)+LARGE(AL38:BM38,8)+LARGE(AL38:BM38,9)+LARGE(AL38:BM38,10)</f>
        <v>#NUM!</v>
      </c>
    </row>
  </sheetData>
  <sortState xmlns:xlrd2="http://schemas.microsoft.com/office/spreadsheetml/2017/richdata2" ref="AJ4:BN32">
    <sortCondition descending="1" ref="BN4:BN32"/>
  </sortState>
  <phoneticPr fontId="0" type="noConversion"/>
  <pageMargins left="0.19685039370078741" right="0.19685039370078741" top="0.19685039370078741" bottom="0" header="0.51181102362204722" footer="0.51181102362204722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80" r:id="rId4" name="Button 256">
              <controlPr defaultSize="0" print="0" autoFill="0" autoPict="0" macro="[0]!SkrivutA">
                <anchor moveWithCells="1" sizeWithCells="1">
                  <from>
                    <xdr:col>1</xdr:col>
                    <xdr:colOff>0</xdr:colOff>
                    <xdr:row>2</xdr:row>
                    <xdr:rowOff>91440</xdr:rowOff>
                  </from>
                  <to>
                    <xdr:col>2</xdr:col>
                    <xdr:colOff>38100</xdr:colOff>
                    <xdr:row>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5" name="Button 258">
              <controlPr defaultSize="0" print="0" autoFill="0" autoPict="0" macro="[0]!SkrivutB">
                <anchor moveWithCells="1" sizeWithCells="1">
                  <from>
                    <xdr:col>35</xdr:col>
                    <xdr:colOff>22860</xdr:colOff>
                    <xdr:row>2</xdr:row>
                    <xdr:rowOff>83820</xdr:rowOff>
                  </from>
                  <to>
                    <xdr:col>36</xdr:col>
                    <xdr:colOff>38100</xdr:colOff>
                    <xdr:row>2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herrgolf resultat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Vadstena kommun</dc:creator>
  <cp:lastModifiedBy>Johan Carlson</cp:lastModifiedBy>
  <cp:lastPrinted>2025-05-18T10:01:16Z</cp:lastPrinted>
  <dcterms:created xsi:type="dcterms:W3CDTF">1999-07-15T17:15:46Z</dcterms:created>
  <dcterms:modified xsi:type="dcterms:W3CDTF">2026-06-18T17:14:27Z</dcterms:modified>
</cp:coreProperties>
</file>